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3845" windowHeight="10470" activeTab="0"/>
  </bookViews>
  <sheets>
    <sheet name="PLAN RASHODA" sheetId="1" r:id="rId1"/>
  </sheets>
  <definedNames/>
  <calcPr fullCalcOnLoad="1"/>
</workbook>
</file>

<file path=xl/sharedStrings.xml><?xml version="1.0" encoding="utf-8"?>
<sst xmlns="http://schemas.openxmlformats.org/spreadsheetml/2006/main" count="102" uniqueCount="62">
  <si>
    <t>SJEDIŠTE:</t>
  </si>
  <si>
    <t>Reprezentacija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</si>
  <si>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</si>
  <si>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</si>
  <si>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</si>
  <si>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</si>
  <si>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</si>
  <si>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</si>
  <si>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</si>
  <si>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</si>
  <si>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Ostali materijal za potrebe redovnog poslovanja</t>
  </si>
  <si>
    <t>Sitni inventar</t>
  </si>
  <si>
    <t>Usluge telefona, telefaksa</t>
  </si>
  <si>
    <t>Poštarina (pisma, tiskanice i sl.)</t>
  </si>
  <si>
    <t>Usluge tekućeg i investicijskog održavanja građevinskih objekat</t>
  </si>
  <si>
    <t>Tisak</t>
  </si>
  <si>
    <t>Opskrba vodom</t>
  </si>
  <si>
    <t>Iznošenje i odvoz smeća</t>
  </si>
  <si>
    <t>Deratizacija i dezinsekcija</t>
  </si>
  <si>
    <t>Ostale intelektualne usluge</t>
  </si>
  <si>
    <t>Ostale računalne usluge</t>
  </si>
  <si>
    <t>Ostale nespomenute usluge</t>
  </si>
  <si>
    <t>Tuzemne članarine</t>
  </si>
  <si>
    <t>Ostali nespomenuti rashodi poslovanja</t>
  </si>
  <si>
    <t>Usluge banaka</t>
  </si>
  <si>
    <t>Ostali materijal za potrebe redovnog poslovanja-pedagoška dokumentacija</t>
  </si>
  <si>
    <t>Električna energija</t>
  </si>
  <si>
    <t>Topla voda (toplana)</t>
  </si>
  <si>
    <t>Obvezni i preventivni zdravstveni pregledi zaposlenika</t>
  </si>
  <si>
    <t>NAZIV ŠKOLE:</t>
  </si>
  <si>
    <t>Dnevni boravak- namirnice</t>
  </si>
  <si>
    <t>Namirnice-školska kuhinja</t>
  </si>
  <si>
    <t>Pozicija</t>
  </si>
  <si>
    <t>NAZIV ROBE I USLUGE</t>
  </si>
  <si>
    <t>Planirana sredstva (bez PDV-a)u KN</t>
  </si>
  <si>
    <t>bagatelna nabava</t>
  </si>
  <si>
    <t>Postupak i način nabave</t>
  </si>
  <si>
    <t>Mlijeko i mliječni proizvodi</t>
  </si>
  <si>
    <t>Mlinarski i škrobni proizvodi</t>
  </si>
  <si>
    <t>Svježe voće i povrće</t>
  </si>
  <si>
    <t>Meso i mesni proizvodi</t>
  </si>
  <si>
    <t>Trgovačka roba</t>
  </si>
  <si>
    <t>Pekarski proizvodi</t>
  </si>
  <si>
    <t>Slastičarski proizvodi</t>
  </si>
  <si>
    <t>Topli obrok</t>
  </si>
  <si>
    <t>Povrće i salate</t>
  </si>
  <si>
    <t>provodi osnivač</t>
  </si>
  <si>
    <t>OIB</t>
  </si>
  <si>
    <t>PREDSJEDNIK ŠKOLSKOG ODBORA</t>
  </si>
  <si>
    <t>Gordana Erkapić-Maksimović</t>
  </si>
  <si>
    <t>OŠ JAGODE TRUHELKE</t>
  </si>
  <si>
    <t>OSIJEK, Crkvena 23</t>
  </si>
  <si>
    <t>RAVANATELJ:</t>
  </si>
  <si>
    <t>Franjo Vukelić, prof.</t>
  </si>
  <si>
    <t>PLAN NABAVE ZA 2013. g.</t>
  </si>
  <si>
    <t>Stavke Plana nabave su prema procijenjenoj vrijednosti manje od 70.000,00 kn,a  izvedene  su iz Financijskog plana za 2013. godinu  osim stavke za energente koje prelaze vrijednost od 70.000,00 kn i za koji postupak javne nabave provodi osnivač Grad Osijek.</t>
  </si>
  <si>
    <t>Materijal i dijelovi za tekuće i investicijsko održavanje pos. i opreme</t>
  </si>
  <si>
    <t>KLASA: 400-02/13-01/01</t>
  </si>
  <si>
    <t>URBROJ: 2158/16-01-13/01</t>
  </si>
  <si>
    <t>Financijski plan za 2013. g. u KN</t>
  </si>
  <si>
    <t>U Osijeku, 30.1. 2013.</t>
  </si>
  <si>
    <t>Na temelju čl.20 Zakona  javnoj nabavi (NN 90/11), Uredbe o postupku nabave roba, radova i usluga male vrijednosti (NN 14/02), te čl. 45. Statuta OŠ Jagode Truhelke Osijek, Školski odbor na sjednici održanoj  30. 1. 2013. godine donosi: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</si>
</sst>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b/>
      <sz val="11"/>
      <name val="Times New Roman"/>
      <family val="1"/>
    </font>
    <font>
      <sz val="11"/>
      <name val="Arial"/>
      <family val="2"/>
    </font>
    <font>
      <sz val="12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23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 quotePrefix="1">
      <alignment horizontal="left" wrapText="1"/>
    </xf>
    <xf numFmtId="3" fontId="3" fillId="0" borderId="11" xfId="0" applyNumberFormat="1" applyFont="1" applyBorder="1" applyAlignment="1">
      <alignment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0" fontId="0" fillId="0" borderId="12" xfId="0" applyFont="1" applyBorder="1" applyAlignment="1">
      <alignment wrapText="1"/>
    </xf>
    <xf numFmtId="0" fontId="3" fillId="0" borderId="12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27" fillId="0" borderId="0" xfId="0" applyFont="1" applyAlignment="1">
      <alignment/>
    </xf>
    <xf numFmtId="3" fontId="28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wrapText="1"/>
    </xf>
    <xf numFmtId="3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6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left" wrapText="1"/>
    </xf>
    <xf numFmtId="0" fontId="30" fillId="0" borderId="0" xfId="0" applyFont="1" applyAlignment="1">
      <alignment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 quotePrefix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tabSelected="1" zoomScale="85" zoomScaleNormal="85" zoomScaleSheetLayoutView="80" zoomScalePageLayoutView="0" workbookViewId="0" topLeftCell="A2">
      <selection activeCell="A4" sqref="A4:E5"/>
    </sheetView>
  </sheetViews>
  <sheetFormatPr defaultColWidth="9.140625" defaultRowHeight="12.75"/>
  <cols>
    <col min="1" max="1" width="19.421875" style="4" customWidth="1"/>
    <col min="2" max="2" width="53.00390625" style="5" customWidth="1"/>
    <col min="3" max="3" width="20.140625" style="6" customWidth="1"/>
    <col min="4" max="4" width="13.28125" style="7" customWidth="1"/>
    <col min="5" max="5" width="20.140625" style="7" customWidth="1"/>
    <col min="6" max="16384" width="9.140625" style="6" customWidth="1"/>
  </cols>
  <sheetData>
    <row r="1" spans="1:3" ht="17.25" customHeight="1">
      <c r="A1" s="1" t="s">
        <v>29</v>
      </c>
      <c r="B1" s="16" t="s">
        <v>50</v>
      </c>
      <c r="C1" s="26"/>
    </row>
    <row r="2" spans="1:3" ht="17.25" customHeight="1">
      <c r="A2" s="1" t="s">
        <v>0</v>
      </c>
      <c r="B2" s="3" t="s">
        <v>51</v>
      </c>
      <c r="C2" s="17"/>
    </row>
    <row r="3" spans="1:2" ht="17.25" customHeight="1">
      <c r="A3" s="1" t="s">
        <v>47</v>
      </c>
      <c r="B3" s="36">
        <v>28935261786</v>
      </c>
    </row>
    <row r="4" spans="1:5" ht="15.75">
      <c r="A4" s="46" t="s">
        <v>61</v>
      </c>
      <c r="B4" s="47"/>
      <c r="C4" s="47"/>
      <c r="D4" s="47"/>
      <c r="E4" s="47"/>
    </row>
    <row r="5" spans="1:5" ht="22.5" customHeight="1">
      <c r="A5" s="47"/>
      <c r="B5" s="47"/>
      <c r="C5" s="47"/>
      <c r="D5" s="47"/>
      <c r="E5" s="47"/>
    </row>
    <row r="6" spans="1:5" ht="27" customHeight="1">
      <c r="A6" s="48" t="s">
        <v>54</v>
      </c>
      <c r="B6" s="49"/>
      <c r="C6" s="50"/>
      <c r="D6" s="50"/>
      <c r="E6" s="50"/>
    </row>
    <row r="7" spans="1:5" ht="15" customHeight="1" hidden="1">
      <c r="A7" s="25"/>
      <c r="B7" s="25"/>
      <c r="C7" s="24"/>
      <c r="D7" s="2"/>
      <c r="E7" s="2"/>
    </row>
    <row r="8" spans="1:5" ht="55.5" customHeight="1">
      <c r="A8" s="32"/>
      <c r="B8" s="34" t="s">
        <v>33</v>
      </c>
      <c r="C8" s="35" t="s">
        <v>59</v>
      </c>
      <c r="D8" s="35" t="s">
        <v>34</v>
      </c>
      <c r="E8" s="35" t="s">
        <v>36</v>
      </c>
    </row>
    <row r="9" spans="1:5" s="30" customFormat="1" ht="36" customHeight="1">
      <c r="A9" s="27" t="s">
        <v>32</v>
      </c>
      <c r="B9" s="28"/>
      <c r="C9" s="23">
        <f>SUM(C10:C51)</f>
        <v>910700</v>
      </c>
      <c r="D9" s="29">
        <f>SUM(D10:D51)/1.23</f>
        <v>601956.5073699518</v>
      </c>
      <c r="E9" s="29"/>
    </row>
    <row r="10" spans="1:5" ht="14.25" customHeight="1">
      <c r="A10" s="19">
        <v>32111</v>
      </c>
      <c r="B10" s="18" t="s">
        <v>2</v>
      </c>
      <c r="C10" s="22">
        <v>8000</v>
      </c>
      <c r="D10" s="21">
        <f>C10/1.23</f>
        <v>6504.065040650406</v>
      </c>
      <c r="E10" s="21" t="s">
        <v>35</v>
      </c>
    </row>
    <row r="11" spans="1:5" ht="14.25" customHeight="1">
      <c r="A11" s="19">
        <v>32113</v>
      </c>
      <c r="B11" s="18" t="s">
        <v>3</v>
      </c>
      <c r="C11" s="22">
        <v>7000</v>
      </c>
      <c r="D11" s="21">
        <f aca="true" t="shared" si="0" ref="D11:D51">C11/1.23</f>
        <v>5691.056910569106</v>
      </c>
      <c r="E11" s="21" t="s">
        <v>35</v>
      </c>
    </row>
    <row r="12" spans="1:5" ht="14.25" customHeight="1">
      <c r="A12" s="19">
        <v>32115</v>
      </c>
      <c r="B12" s="18" t="s">
        <v>4</v>
      </c>
      <c r="C12" s="22">
        <v>4000</v>
      </c>
      <c r="D12" s="21">
        <f t="shared" si="0"/>
        <v>3252.032520325203</v>
      </c>
      <c r="E12" s="21" t="s">
        <v>35</v>
      </c>
    </row>
    <row r="13" spans="1:5" ht="14.25" customHeight="1">
      <c r="A13" s="19">
        <v>32131</v>
      </c>
      <c r="B13" s="18" t="s">
        <v>5</v>
      </c>
      <c r="C13" s="22">
        <v>2000</v>
      </c>
      <c r="D13" s="21">
        <f t="shared" si="0"/>
        <v>1626.0162601626016</v>
      </c>
      <c r="E13" s="21" t="s">
        <v>35</v>
      </c>
    </row>
    <row r="14" spans="1:5" ht="14.25" customHeight="1">
      <c r="A14" s="19">
        <v>32211</v>
      </c>
      <c r="B14" s="18" t="s">
        <v>6</v>
      </c>
      <c r="C14" s="22">
        <v>10000</v>
      </c>
      <c r="D14" s="21">
        <f t="shared" si="0"/>
        <v>8130.081300813008</v>
      </c>
      <c r="E14" s="21" t="s">
        <v>35</v>
      </c>
    </row>
    <row r="15" spans="1:5" ht="14.25" customHeight="1">
      <c r="A15" s="19">
        <v>32212</v>
      </c>
      <c r="B15" s="18" t="s">
        <v>7</v>
      </c>
      <c r="C15" s="22">
        <v>5000</v>
      </c>
      <c r="D15" s="21">
        <f t="shared" si="0"/>
        <v>4065.040650406504</v>
      </c>
      <c r="E15" s="21" t="s">
        <v>35</v>
      </c>
    </row>
    <row r="16" spans="1:5" ht="14.25" customHeight="1">
      <c r="A16" s="19">
        <v>32214</v>
      </c>
      <c r="B16" s="18" t="s">
        <v>8</v>
      </c>
      <c r="C16" s="22">
        <v>7000</v>
      </c>
      <c r="D16" s="21">
        <f t="shared" si="0"/>
        <v>5691.056910569106</v>
      </c>
      <c r="E16" s="21" t="s">
        <v>35</v>
      </c>
    </row>
    <row r="17" spans="1:5" ht="14.25" customHeight="1">
      <c r="A17" s="19">
        <v>32216</v>
      </c>
      <c r="B17" s="18" t="s">
        <v>9</v>
      </c>
      <c r="C17" s="22">
        <v>7000</v>
      </c>
      <c r="D17" s="21">
        <f t="shared" si="0"/>
        <v>5691.056910569106</v>
      </c>
      <c r="E17" s="21" t="s">
        <v>35</v>
      </c>
    </row>
    <row r="18" spans="1:5" ht="14.25" customHeight="1">
      <c r="A18" s="19">
        <v>32219</v>
      </c>
      <c r="B18" s="18" t="s">
        <v>10</v>
      </c>
      <c r="C18" s="22">
        <v>5000</v>
      </c>
      <c r="D18" s="21">
        <f t="shared" si="0"/>
        <v>4065.040650406504</v>
      </c>
      <c r="E18" s="21" t="s">
        <v>35</v>
      </c>
    </row>
    <row r="19" spans="1:5" ht="14.25" customHeight="1">
      <c r="A19" s="19">
        <v>32224</v>
      </c>
      <c r="B19" s="18" t="s">
        <v>31</v>
      </c>
      <c r="C19" s="22"/>
      <c r="D19" s="21"/>
      <c r="E19" s="21"/>
    </row>
    <row r="20" spans="1:5" ht="15.75">
      <c r="A20" s="32"/>
      <c r="B20" s="5" t="s">
        <v>37</v>
      </c>
      <c r="C20" s="22">
        <v>38000</v>
      </c>
      <c r="D20" s="21">
        <f>C20/1.23</f>
        <v>30894.308943089432</v>
      </c>
      <c r="E20" s="21" t="s">
        <v>35</v>
      </c>
    </row>
    <row r="21" spans="1:5" ht="14.25" customHeight="1">
      <c r="A21" s="19"/>
      <c r="B21" s="31" t="s">
        <v>38</v>
      </c>
      <c r="C21" s="22">
        <v>42000</v>
      </c>
      <c r="D21" s="21">
        <f t="shared" si="0"/>
        <v>34146.34146341463</v>
      </c>
      <c r="E21" s="21" t="s">
        <v>35</v>
      </c>
    </row>
    <row r="22" spans="1:5" ht="14.25" customHeight="1">
      <c r="A22" s="19"/>
      <c r="B22" s="31" t="s">
        <v>39</v>
      </c>
      <c r="C22" s="22">
        <v>22000</v>
      </c>
      <c r="D22" s="21">
        <f t="shared" si="0"/>
        <v>17886.17886178862</v>
      </c>
      <c r="E22" s="21" t="s">
        <v>35</v>
      </c>
    </row>
    <row r="23" spans="1:5" ht="14.25" customHeight="1">
      <c r="A23" s="19"/>
      <c r="B23" s="31" t="s">
        <v>40</v>
      </c>
      <c r="C23" s="22">
        <v>37000</v>
      </c>
      <c r="D23" s="21">
        <f t="shared" si="0"/>
        <v>30081.30081300813</v>
      </c>
      <c r="E23" s="21" t="s">
        <v>35</v>
      </c>
    </row>
    <row r="24" spans="1:5" ht="14.25" customHeight="1">
      <c r="A24" s="19"/>
      <c r="B24" s="31" t="s">
        <v>41</v>
      </c>
      <c r="C24" s="22">
        <v>43000</v>
      </c>
      <c r="D24" s="21">
        <f t="shared" si="0"/>
        <v>34959.349593495936</v>
      </c>
      <c r="E24" s="21" t="s">
        <v>35</v>
      </c>
    </row>
    <row r="25" spans="1:5" ht="14.25" customHeight="1">
      <c r="A25" s="19"/>
      <c r="B25" s="31" t="s">
        <v>42</v>
      </c>
      <c r="C25" s="22">
        <v>59000</v>
      </c>
      <c r="D25" s="21">
        <f t="shared" si="0"/>
        <v>47967.47967479675</v>
      </c>
      <c r="E25" s="21" t="s">
        <v>35</v>
      </c>
    </row>
    <row r="26" spans="1:5" ht="14.25" customHeight="1">
      <c r="A26" s="19"/>
      <c r="B26" s="31" t="s">
        <v>43</v>
      </c>
      <c r="C26" s="22">
        <v>9000</v>
      </c>
      <c r="D26" s="21">
        <f t="shared" si="0"/>
        <v>7317.073170731707</v>
      </c>
      <c r="E26" s="21" t="s">
        <v>35</v>
      </c>
    </row>
    <row r="27" spans="1:5" ht="14.25" customHeight="1">
      <c r="A27" s="19"/>
      <c r="B27" s="18"/>
      <c r="C27" s="22"/>
      <c r="D27" s="21"/>
      <c r="E27" s="21" t="s">
        <v>35</v>
      </c>
    </row>
    <row r="28" spans="1:5" ht="14.25" customHeight="1">
      <c r="A28" s="19">
        <v>32225</v>
      </c>
      <c r="B28" s="18" t="s">
        <v>30</v>
      </c>
      <c r="C28" s="22"/>
      <c r="D28" s="21"/>
      <c r="E28" s="21" t="s">
        <v>35</v>
      </c>
    </row>
    <row r="29" spans="1:5" ht="14.25" customHeight="1">
      <c r="A29" s="19"/>
      <c r="B29" s="31" t="s">
        <v>44</v>
      </c>
      <c r="C29" s="22">
        <v>69000</v>
      </c>
      <c r="D29" s="21">
        <f>C29/1.23</f>
        <v>56097.560975609755</v>
      </c>
      <c r="E29" s="21" t="s">
        <v>35</v>
      </c>
    </row>
    <row r="30" spans="1:5" ht="14.25" customHeight="1">
      <c r="A30" s="19"/>
      <c r="B30" s="31" t="s">
        <v>45</v>
      </c>
      <c r="C30" s="22">
        <v>12000</v>
      </c>
      <c r="D30" s="21">
        <f>C30/1.23</f>
        <v>9756.09756097561</v>
      </c>
      <c r="E30" s="21" t="s">
        <v>35</v>
      </c>
    </row>
    <row r="31" spans="1:5" ht="14.25" customHeight="1">
      <c r="A31" s="19"/>
      <c r="B31" s="31" t="s">
        <v>42</v>
      </c>
      <c r="C31" s="22">
        <v>9000</v>
      </c>
      <c r="D31" s="21">
        <f>C31/1.23</f>
        <v>7317.073170731707</v>
      </c>
      <c r="E31" s="21" t="s">
        <v>35</v>
      </c>
    </row>
    <row r="32" spans="1:5" ht="24.75" customHeight="1">
      <c r="A32" s="19">
        <v>32242</v>
      </c>
      <c r="B32" s="31" t="s">
        <v>56</v>
      </c>
      <c r="C32" s="22">
        <v>10000</v>
      </c>
      <c r="D32" s="21">
        <f>C32/1.23</f>
        <v>8130.081300813008</v>
      </c>
      <c r="E32" s="21" t="s">
        <v>35</v>
      </c>
    </row>
    <row r="33" spans="1:5" ht="14.25" customHeight="1">
      <c r="A33" s="19">
        <v>32251</v>
      </c>
      <c r="B33" s="18" t="s">
        <v>11</v>
      </c>
      <c r="C33" s="22">
        <v>5000</v>
      </c>
      <c r="D33" s="21">
        <f t="shared" si="0"/>
        <v>4065.040650406504</v>
      </c>
      <c r="E33" s="21" t="s">
        <v>35</v>
      </c>
    </row>
    <row r="34" spans="1:5" ht="14.25" customHeight="1">
      <c r="A34" s="19">
        <v>32311</v>
      </c>
      <c r="B34" s="18" t="s">
        <v>12</v>
      </c>
      <c r="C34" s="22">
        <v>13000</v>
      </c>
      <c r="D34" s="21">
        <f t="shared" si="0"/>
        <v>10569.105691056911</v>
      </c>
      <c r="E34" s="21" t="s">
        <v>35</v>
      </c>
    </row>
    <row r="35" spans="1:5" ht="14.25" customHeight="1">
      <c r="A35" s="19">
        <v>32313</v>
      </c>
      <c r="B35" s="18" t="s">
        <v>13</v>
      </c>
      <c r="C35" s="22">
        <v>3000</v>
      </c>
      <c r="D35" s="21">
        <f t="shared" si="0"/>
        <v>2439.0243902439024</v>
      </c>
      <c r="E35" s="21" t="s">
        <v>35</v>
      </c>
    </row>
    <row r="36" spans="1:5" ht="14.25" customHeight="1">
      <c r="A36" s="19">
        <v>32321</v>
      </c>
      <c r="B36" s="18" t="s">
        <v>14</v>
      </c>
      <c r="C36" s="22">
        <v>7000</v>
      </c>
      <c r="D36" s="21">
        <f t="shared" si="0"/>
        <v>5691.056910569106</v>
      </c>
      <c r="E36" s="21" t="s">
        <v>35</v>
      </c>
    </row>
    <row r="37" spans="1:5" ht="14.25" customHeight="1">
      <c r="A37" s="19">
        <v>32332</v>
      </c>
      <c r="B37" s="18" t="s">
        <v>15</v>
      </c>
      <c r="C37" s="22">
        <v>2000</v>
      </c>
      <c r="D37" s="21">
        <f t="shared" si="0"/>
        <v>1626.0162601626016</v>
      </c>
      <c r="E37" s="21" t="s">
        <v>35</v>
      </c>
    </row>
    <row r="38" spans="1:5" ht="14.25" customHeight="1">
      <c r="A38" s="19">
        <v>32341</v>
      </c>
      <c r="B38" s="18" t="s">
        <v>16</v>
      </c>
      <c r="C38" s="22">
        <v>15000</v>
      </c>
      <c r="D38" s="21">
        <f t="shared" si="0"/>
        <v>12195.121951219513</v>
      </c>
      <c r="E38" s="21" t="s">
        <v>35</v>
      </c>
    </row>
    <row r="39" spans="1:5" ht="14.25" customHeight="1">
      <c r="A39" s="19">
        <v>32342</v>
      </c>
      <c r="B39" s="18" t="s">
        <v>17</v>
      </c>
      <c r="C39" s="22">
        <v>23000</v>
      </c>
      <c r="D39" s="21">
        <f t="shared" si="0"/>
        <v>18699.18699186992</v>
      </c>
      <c r="E39" s="21" t="s">
        <v>35</v>
      </c>
    </row>
    <row r="40" spans="1:5" ht="14.25" customHeight="1">
      <c r="A40" s="19">
        <v>32343</v>
      </c>
      <c r="B40" s="18" t="s">
        <v>18</v>
      </c>
      <c r="C40" s="22">
        <v>1000</v>
      </c>
      <c r="D40" s="21">
        <f t="shared" si="0"/>
        <v>813.0081300813008</v>
      </c>
      <c r="E40" s="21" t="s">
        <v>35</v>
      </c>
    </row>
    <row r="41" spans="1:5" ht="14.25" customHeight="1">
      <c r="A41" s="19">
        <v>32379</v>
      </c>
      <c r="B41" s="18" t="s">
        <v>19</v>
      </c>
      <c r="C41" s="22">
        <v>9000</v>
      </c>
      <c r="D41" s="21">
        <f t="shared" si="0"/>
        <v>7317.073170731707</v>
      </c>
      <c r="E41" s="21" t="s">
        <v>35</v>
      </c>
    </row>
    <row r="42" spans="1:5" ht="14.25" customHeight="1">
      <c r="A42" s="19">
        <v>32389</v>
      </c>
      <c r="B42" s="18" t="s">
        <v>20</v>
      </c>
      <c r="C42" s="22">
        <v>10000</v>
      </c>
      <c r="D42" s="21">
        <f t="shared" si="0"/>
        <v>8130.081300813008</v>
      </c>
      <c r="E42" s="21" t="s">
        <v>35</v>
      </c>
    </row>
    <row r="43" spans="1:5" ht="14.25" customHeight="1">
      <c r="A43" s="19">
        <v>32399</v>
      </c>
      <c r="B43" s="18" t="s">
        <v>21</v>
      </c>
      <c r="C43" s="22">
        <v>10000</v>
      </c>
      <c r="D43" s="21">
        <f t="shared" si="0"/>
        <v>8130.081300813008</v>
      </c>
      <c r="E43" s="21" t="s">
        <v>35</v>
      </c>
    </row>
    <row r="44" spans="1:5" ht="14.25" customHeight="1">
      <c r="A44" s="19">
        <v>32931</v>
      </c>
      <c r="B44" s="18" t="s">
        <v>1</v>
      </c>
      <c r="C44" s="22">
        <v>1000</v>
      </c>
      <c r="D44" s="21">
        <f t="shared" si="0"/>
        <v>813.0081300813008</v>
      </c>
      <c r="E44" s="21" t="s">
        <v>35</v>
      </c>
    </row>
    <row r="45" spans="1:5" ht="14.25" customHeight="1">
      <c r="A45" s="19">
        <v>32941</v>
      </c>
      <c r="B45" s="18" t="s">
        <v>22</v>
      </c>
      <c r="C45" s="22">
        <v>1000</v>
      </c>
      <c r="D45" s="21">
        <f t="shared" si="0"/>
        <v>813.0081300813008</v>
      </c>
      <c r="E45" s="21" t="s">
        <v>35</v>
      </c>
    </row>
    <row r="46" spans="1:5" ht="14.25" customHeight="1">
      <c r="A46" s="19">
        <v>32999</v>
      </c>
      <c r="B46" s="18" t="s">
        <v>23</v>
      </c>
      <c r="C46" s="22">
        <v>10000</v>
      </c>
      <c r="D46" s="21">
        <f t="shared" si="0"/>
        <v>8130.081300813008</v>
      </c>
      <c r="E46" s="21" t="s">
        <v>35</v>
      </c>
    </row>
    <row r="47" spans="1:5" ht="14.25" customHeight="1">
      <c r="A47" s="19">
        <v>34311</v>
      </c>
      <c r="B47" s="18" t="s">
        <v>24</v>
      </c>
      <c r="C47" s="22">
        <v>8000</v>
      </c>
      <c r="D47" s="21">
        <f t="shared" si="0"/>
        <v>6504.065040650406</v>
      </c>
      <c r="E47" s="21" t="s">
        <v>35</v>
      </c>
    </row>
    <row r="48" spans="1:5" ht="28.5" customHeight="1">
      <c r="A48" s="19">
        <v>32219</v>
      </c>
      <c r="B48" s="20" t="s">
        <v>25</v>
      </c>
      <c r="C48" s="23">
        <v>6000</v>
      </c>
      <c r="D48" s="21">
        <f t="shared" si="0"/>
        <v>4878.048780487805</v>
      </c>
      <c r="E48" s="21" t="s">
        <v>35</v>
      </c>
    </row>
    <row r="49" spans="1:5" ht="14.25" customHeight="1">
      <c r="A49" s="19">
        <v>32231</v>
      </c>
      <c r="B49" s="18" t="s">
        <v>26</v>
      </c>
      <c r="C49" s="23">
        <v>79500</v>
      </c>
      <c r="D49" s="21">
        <f t="shared" si="0"/>
        <v>64634.14634146341</v>
      </c>
      <c r="E49" s="21" t="s">
        <v>46</v>
      </c>
    </row>
    <row r="50" spans="1:5" ht="14.25" customHeight="1">
      <c r="A50" s="19">
        <v>32232</v>
      </c>
      <c r="B50" s="18" t="s">
        <v>27</v>
      </c>
      <c r="C50" s="23">
        <v>286200</v>
      </c>
      <c r="D50" s="21">
        <f t="shared" si="0"/>
        <v>232682.92682926828</v>
      </c>
      <c r="E50" s="21" t="s">
        <v>46</v>
      </c>
    </row>
    <row r="51" spans="1:5" ht="14.25" customHeight="1">
      <c r="A51" s="19">
        <v>32361</v>
      </c>
      <c r="B51" s="18" t="s">
        <v>28</v>
      </c>
      <c r="C51" s="23">
        <v>16000</v>
      </c>
      <c r="D51" s="21">
        <f t="shared" si="0"/>
        <v>13008.130081300813</v>
      </c>
      <c r="E51" s="21" t="s">
        <v>35</v>
      </c>
    </row>
    <row r="52" spans="1:5" s="8" customFormat="1" ht="15.75">
      <c r="A52" s="12"/>
      <c r="B52" s="14"/>
      <c r="C52" s="14"/>
      <c r="D52" s="15"/>
      <c r="E52" s="15"/>
    </row>
    <row r="53" spans="1:5" s="8" customFormat="1" ht="62.25" customHeight="1">
      <c r="A53" s="51" t="s">
        <v>55</v>
      </c>
      <c r="B53" s="52"/>
      <c r="C53" s="52"/>
      <c r="D53" s="52"/>
      <c r="E53" s="52"/>
    </row>
    <row r="54" spans="1:5" s="41" customFormat="1" ht="32.25" customHeight="1">
      <c r="A54" s="37" t="s">
        <v>57</v>
      </c>
      <c r="B54" s="38"/>
      <c r="C54" s="38"/>
      <c r="D54" s="39"/>
      <c r="E54" s="40"/>
    </row>
    <row r="55" spans="1:5" s="41" customFormat="1" ht="15">
      <c r="A55" s="42" t="s">
        <v>58</v>
      </c>
      <c r="B55" s="43" t="s">
        <v>48</v>
      </c>
      <c r="C55" s="44" t="s">
        <v>52</v>
      </c>
      <c r="D55" s="40"/>
      <c r="E55" s="40"/>
    </row>
    <row r="56" spans="1:5" s="41" customFormat="1" ht="15">
      <c r="A56" s="42"/>
      <c r="B56" s="42" t="s">
        <v>49</v>
      </c>
      <c r="C56" s="44" t="s">
        <v>53</v>
      </c>
      <c r="D56" s="40"/>
      <c r="E56" s="40"/>
    </row>
    <row r="57" spans="1:5" s="41" customFormat="1" ht="15">
      <c r="A57" s="42" t="s">
        <v>60</v>
      </c>
      <c r="B57" s="45"/>
      <c r="E57" s="39"/>
    </row>
    <row r="58" spans="1:5" s="8" customFormat="1" ht="15.75">
      <c r="A58" s="10"/>
      <c r="B58" s="11"/>
      <c r="D58" s="9"/>
      <c r="E58" s="9"/>
    </row>
    <row r="59" spans="1:5" s="8" customFormat="1" ht="15.75">
      <c r="A59" s="13"/>
      <c r="D59" s="33"/>
      <c r="E59" s="9"/>
    </row>
    <row r="60" spans="1:5" s="8" customFormat="1" ht="15.75">
      <c r="A60" s="13"/>
      <c r="D60" s="33"/>
      <c r="E60" s="9"/>
    </row>
    <row r="61" spans="1:5" s="8" customFormat="1" ht="15.75">
      <c r="A61" s="13"/>
      <c r="B61" s="11"/>
      <c r="D61" s="9"/>
      <c r="E61" s="9"/>
    </row>
    <row r="62" spans="1:5" s="8" customFormat="1" ht="15.75">
      <c r="A62" s="13"/>
      <c r="B62" s="11"/>
      <c r="D62" s="9"/>
      <c r="E62" s="9"/>
    </row>
    <row r="63" spans="1:5" s="8" customFormat="1" ht="15.75">
      <c r="A63" s="13"/>
      <c r="B63" s="11"/>
      <c r="D63" s="9"/>
      <c r="E63" s="9"/>
    </row>
    <row r="64" spans="1:5" s="8" customFormat="1" ht="15.75">
      <c r="A64" s="13"/>
      <c r="B64" s="11"/>
      <c r="D64" s="9"/>
      <c r="E64" s="9"/>
    </row>
    <row r="65" spans="1:5" s="8" customFormat="1" ht="15.75">
      <c r="A65" s="13"/>
      <c r="B65" s="11"/>
      <c r="D65" s="9"/>
      <c r="E65" s="9"/>
    </row>
    <row r="66" spans="1:5" s="8" customFormat="1" ht="15.75">
      <c r="A66" s="13"/>
      <c r="B66" s="11"/>
      <c r="D66" s="9"/>
      <c r="E66" s="9"/>
    </row>
    <row r="67" spans="1:5" s="8" customFormat="1" ht="15.75">
      <c r="A67" s="13"/>
      <c r="B67" s="11"/>
      <c r="D67" s="9"/>
      <c r="E67" s="9"/>
    </row>
    <row r="68" spans="1:5" s="8" customFormat="1" ht="15.75">
      <c r="A68" s="13"/>
      <c r="B68" s="11"/>
      <c r="D68" s="9"/>
      <c r="E68" s="9"/>
    </row>
    <row r="69" spans="1:5" s="8" customFormat="1" ht="15.75">
      <c r="A69" s="13"/>
      <c r="B69" s="11"/>
      <c r="D69" s="9"/>
      <c r="E69" s="9"/>
    </row>
    <row r="70" spans="1:5" s="8" customFormat="1" ht="15.75">
      <c r="A70" s="13"/>
      <c r="B70" s="11"/>
      <c r="D70" s="9"/>
      <c r="E70" s="9"/>
    </row>
    <row r="71" spans="1:5" s="8" customFormat="1" ht="15.75">
      <c r="A71" s="13"/>
      <c r="B71" s="11"/>
      <c r="D71" s="9"/>
      <c r="E71" s="9"/>
    </row>
    <row r="72" spans="1:5" s="8" customFormat="1" ht="15.75">
      <c r="A72" s="13"/>
      <c r="B72" s="11"/>
      <c r="D72" s="9"/>
      <c r="E72" s="9"/>
    </row>
    <row r="73" spans="1:5" s="8" customFormat="1" ht="15.75">
      <c r="A73" s="13"/>
      <c r="B73" s="11"/>
      <c r="D73" s="9"/>
      <c r="E73" s="9"/>
    </row>
    <row r="74" spans="1:5" s="8" customFormat="1" ht="15.75">
      <c r="A74" s="13"/>
      <c r="B74" s="11"/>
      <c r="D74" s="9"/>
      <c r="E74" s="9"/>
    </row>
    <row r="75" spans="1:5" s="8" customFormat="1" ht="15.75">
      <c r="A75" s="13"/>
      <c r="B75" s="11"/>
      <c r="D75" s="9"/>
      <c r="E75" s="9"/>
    </row>
    <row r="76" spans="1:5" s="8" customFormat="1" ht="15.75">
      <c r="A76" s="13"/>
      <c r="B76" s="11"/>
      <c r="D76" s="9"/>
      <c r="E76" s="9"/>
    </row>
    <row r="77" spans="1:5" s="8" customFormat="1" ht="15.75">
      <c r="A77" s="13"/>
      <c r="B77" s="11"/>
      <c r="D77" s="9"/>
      <c r="E77" s="9"/>
    </row>
    <row r="78" spans="1:5" s="8" customFormat="1" ht="15.75">
      <c r="A78" s="13"/>
      <c r="B78" s="11"/>
      <c r="D78" s="9"/>
      <c r="E78" s="9"/>
    </row>
    <row r="79" spans="1:5" s="8" customFormat="1" ht="15.75">
      <c r="A79" s="13"/>
      <c r="B79" s="11"/>
      <c r="D79" s="9"/>
      <c r="E79" s="9"/>
    </row>
    <row r="80" spans="1:5" s="8" customFormat="1" ht="15.75">
      <c r="A80" s="13"/>
      <c r="B80" s="11"/>
      <c r="D80" s="9"/>
      <c r="E80" s="9"/>
    </row>
    <row r="81" spans="1:5" s="8" customFormat="1" ht="15.75">
      <c r="A81" s="13"/>
      <c r="B81" s="11"/>
      <c r="D81" s="9"/>
      <c r="E81" s="9"/>
    </row>
    <row r="82" spans="1:5" s="8" customFormat="1" ht="15.75">
      <c r="A82" s="13"/>
      <c r="B82" s="11"/>
      <c r="D82" s="9"/>
      <c r="E82" s="9"/>
    </row>
    <row r="83" spans="1:5" s="8" customFormat="1" ht="15.75">
      <c r="A83" s="13"/>
      <c r="B83" s="11"/>
      <c r="D83" s="9"/>
      <c r="E83" s="9"/>
    </row>
    <row r="84" spans="1:5" s="8" customFormat="1" ht="15.75">
      <c r="A84" s="13"/>
      <c r="B84" s="11"/>
      <c r="D84" s="9"/>
      <c r="E84" s="9"/>
    </row>
    <row r="85" spans="1:5" s="8" customFormat="1" ht="15.75">
      <c r="A85" s="13"/>
      <c r="B85" s="11"/>
      <c r="D85" s="9"/>
      <c r="E85" s="9"/>
    </row>
    <row r="86" spans="1:5" s="8" customFormat="1" ht="15.75">
      <c r="A86" s="13"/>
      <c r="B86" s="11"/>
      <c r="D86" s="9"/>
      <c r="E86" s="9"/>
    </row>
    <row r="87" spans="1:5" s="8" customFormat="1" ht="15.75">
      <c r="A87" s="13"/>
      <c r="B87" s="11"/>
      <c r="D87" s="9"/>
      <c r="E87" s="9"/>
    </row>
    <row r="88" spans="1:5" s="8" customFormat="1" ht="15.75">
      <c r="A88" s="13"/>
      <c r="B88" s="11"/>
      <c r="D88" s="9"/>
      <c r="E88" s="9"/>
    </row>
    <row r="89" spans="1:5" s="8" customFormat="1" ht="15.75">
      <c r="A89" s="13"/>
      <c r="B89" s="11"/>
      <c r="D89" s="9"/>
      <c r="E89" s="9"/>
    </row>
    <row r="90" spans="1:5" s="8" customFormat="1" ht="15.75">
      <c r="A90" s="13"/>
      <c r="B90" s="11"/>
      <c r="D90" s="9"/>
      <c r="E90" s="9"/>
    </row>
    <row r="91" spans="1:5" s="8" customFormat="1" ht="15.75">
      <c r="A91" s="13"/>
      <c r="B91" s="11"/>
      <c r="D91" s="9"/>
      <c r="E91" s="9"/>
    </row>
    <row r="92" spans="1:5" s="8" customFormat="1" ht="15.75">
      <c r="A92" s="13"/>
      <c r="B92" s="11"/>
      <c r="D92" s="9"/>
      <c r="E92" s="9"/>
    </row>
    <row r="93" spans="1:5" s="8" customFormat="1" ht="15.75">
      <c r="A93" s="13"/>
      <c r="B93" s="11"/>
      <c r="D93" s="9"/>
      <c r="E93" s="9"/>
    </row>
    <row r="94" spans="1:5" s="8" customFormat="1" ht="15.75">
      <c r="A94" s="13"/>
      <c r="B94" s="11"/>
      <c r="D94" s="9"/>
      <c r="E94" s="9"/>
    </row>
    <row r="95" spans="1:5" s="8" customFormat="1" ht="15.75">
      <c r="A95" s="13"/>
      <c r="B95" s="11"/>
      <c r="D95" s="9"/>
      <c r="E95" s="9"/>
    </row>
    <row r="96" spans="1:5" s="8" customFormat="1" ht="15.75">
      <c r="A96" s="13"/>
      <c r="B96" s="11"/>
      <c r="D96" s="9"/>
      <c r="E96" s="9"/>
    </row>
    <row r="97" spans="1:5" s="8" customFormat="1" ht="15.75">
      <c r="A97" s="13"/>
      <c r="B97" s="11"/>
      <c r="D97" s="9"/>
      <c r="E97" s="9"/>
    </row>
    <row r="98" spans="1:5" s="8" customFormat="1" ht="15.75">
      <c r="A98" s="13"/>
      <c r="B98" s="11"/>
      <c r="D98" s="9"/>
      <c r="E98" s="9"/>
    </row>
    <row r="99" spans="1:5" s="8" customFormat="1" ht="15.75">
      <c r="A99" s="13"/>
      <c r="B99" s="11"/>
      <c r="D99" s="9"/>
      <c r="E99" s="9"/>
    </row>
    <row r="100" spans="1:5" s="8" customFormat="1" ht="15.75">
      <c r="A100" s="13"/>
      <c r="B100" s="11"/>
      <c r="D100" s="9"/>
      <c r="E100" s="9"/>
    </row>
    <row r="101" spans="1:5" s="8" customFormat="1" ht="15.75">
      <c r="A101" s="13"/>
      <c r="B101" s="11"/>
      <c r="D101" s="9"/>
      <c r="E101" s="9"/>
    </row>
    <row r="102" spans="1:5" s="8" customFormat="1" ht="15.75">
      <c r="A102" s="13"/>
      <c r="B102" s="11"/>
      <c r="D102" s="9"/>
      <c r="E102" s="9"/>
    </row>
    <row r="103" spans="1:5" s="8" customFormat="1" ht="15.75">
      <c r="A103" s="13"/>
      <c r="B103" s="11"/>
      <c r="D103" s="9"/>
      <c r="E103" s="9"/>
    </row>
    <row r="104" spans="1:5" s="8" customFormat="1" ht="15.75">
      <c r="A104" s="13"/>
      <c r="B104" s="11"/>
      <c r="D104" s="9"/>
      <c r="E104" s="9"/>
    </row>
    <row r="105" spans="1:5" s="8" customFormat="1" ht="15.75">
      <c r="A105" s="13"/>
      <c r="B105" s="11"/>
      <c r="D105" s="9"/>
      <c r="E105" s="9"/>
    </row>
    <row r="106" spans="1:5" s="8" customFormat="1" ht="15.75">
      <c r="A106" s="13"/>
      <c r="B106" s="11"/>
      <c r="D106" s="9"/>
      <c r="E106" s="9"/>
    </row>
    <row r="107" spans="1:5" s="8" customFormat="1" ht="15.75">
      <c r="A107" s="13"/>
      <c r="B107" s="11"/>
      <c r="D107" s="9"/>
      <c r="E107" s="9"/>
    </row>
    <row r="108" spans="1:5" s="8" customFormat="1" ht="15.75">
      <c r="A108" s="13"/>
      <c r="B108" s="11"/>
      <c r="D108" s="9"/>
      <c r="E108" s="9"/>
    </row>
    <row r="109" spans="1:5" s="8" customFormat="1" ht="15.75">
      <c r="A109" s="13"/>
      <c r="B109" s="11"/>
      <c r="D109" s="9"/>
      <c r="E109" s="9"/>
    </row>
    <row r="110" spans="1:5" s="8" customFormat="1" ht="15.75">
      <c r="A110" s="13"/>
      <c r="B110" s="11"/>
      <c r="D110" s="9"/>
      <c r="E110" s="9"/>
    </row>
    <row r="111" spans="1:5" s="8" customFormat="1" ht="15.75">
      <c r="A111" s="13"/>
      <c r="B111" s="11"/>
      <c r="D111" s="9"/>
      <c r="E111" s="9"/>
    </row>
    <row r="112" spans="1:5" s="8" customFormat="1" ht="15.75">
      <c r="A112" s="13"/>
      <c r="B112" s="11"/>
      <c r="D112" s="9"/>
      <c r="E112" s="9"/>
    </row>
    <row r="113" spans="1:5" s="8" customFormat="1" ht="15.75">
      <c r="A113" s="13"/>
      <c r="B113" s="11"/>
      <c r="D113" s="9"/>
      <c r="E113" s="9"/>
    </row>
    <row r="114" spans="1:5" s="8" customFormat="1" ht="15.75">
      <c r="A114" s="13"/>
      <c r="B114" s="11"/>
      <c r="D114" s="9"/>
      <c r="E114" s="9"/>
    </row>
    <row r="115" spans="1:5" s="8" customFormat="1" ht="15.75">
      <c r="A115" s="13"/>
      <c r="B115" s="11"/>
      <c r="D115" s="9"/>
      <c r="E115" s="9"/>
    </row>
    <row r="116" spans="1:5" s="8" customFormat="1" ht="15.75">
      <c r="A116" s="13"/>
      <c r="B116" s="11"/>
      <c r="D116" s="9"/>
      <c r="E116" s="9"/>
    </row>
    <row r="117" spans="1:5" s="8" customFormat="1" ht="15.75">
      <c r="A117" s="13"/>
      <c r="B117" s="11"/>
      <c r="D117" s="9"/>
      <c r="E117" s="9"/>
    </row>
    <row r="118" spans="1:5" s="8" customFormat="1" ht="15.75">
      <c r="A118" s="13"/>
      <c r="B118" s="11"/>
      <c r="D118" s="9"/>
      <c r="E118" s="9"/>
    </row>
    <row r="119" spans="1:5" s="8" customFormat="1" ht="15.75">
      <c r="A119" s="13"/>
      <c r="B119" s="11"/>
      <c r="D119" s="9"/>
      <c r="E119" s="9"/>
    </row>
    <row r="120" spans="1:5" s="8" customFormat="1" ht="15.75">
      <c r="A120" s="13"/>
      <c r="B120" s="11"/>
      <c r="D120" s="9"/>
      <c r="E120" s="9"/>
    </row>
    <row r="121" spans="1:5" s="8" customFormat="1" ht="15.75">
      <c r="A121" s="13"/>
      <c r="B121" s="11"/>
      <c r="D121" s="9"/>
      <c r="E121" s="9"/>
    </row>
    <row r="122" spans="1:5" s="8" customFormat="1" ht="15.75">
      <c r="A122" s="13"/>
      <c r="B122" s="11"/>
      <c r="D122" s="9"/>
      <c r="E122" s="9"/>
    </row>
    <row r="123" spans="1:5" s="8" customFormat="1" ht="15.75">
      <c r="A123" s="13"/>
      <c r="B123" s="11"/>
      <c r="D123" s="9"/>
      <c r="E123" s="9"/>
    </row>
    <row r="124" spans="1:5" s="8" customFormat="1" ht="15.75">
      <c r="A124" s="13"/>
      <c r="B124" s="11"/>
      <c r="D124" s="9"/>
      <c r="E124" s="9"/>
    </row>
    <row r="125" spans="1:5" s="8" customFormat="1" ht="15.75">
      <c r="A125" s="13"/>
      <c r="B125" s="11"/>
      <c r="D125" s="9"/>
      <c r="E125" s="9"/>
    </row>
    <row r="126" spans="1:5" s="8" customFormat="1" ht="15.75">
      <c r="A126" s="13"/>
      <c r="B126" s="11"/>
      <c r="D126" s="9"/>
      <c r="E126" s="9"/>
    </row>
    <row r="127" spans="1:5" s="8" customFormat="1" ht="15.75">
      <c r="A127" s="13"/>
      <c r="B127" s="11"/>
      <c r="D127" s="9"/>
      <c r="E127" s="9"/>
    </row>
    <row r="128" spans="1:5" s="8" customFormat="1" ht="15.75">
      <c r="A128" s="13"/>
      <c r="B128" s="11"/>
      <c r="D128" s="9"/>
      <c r="E128" s="9"/>
    </row>
    <row r="129" spans="1:5" s="8" customFormat="1" ht="15.75">
      <c r="A129" s="13"/>
      <c r="B129" s="11"/>
      <c r="D129" s="9"/>
      <c r="E129" s="9"/>
    </row>
    <row r="130" spans="1:5" s="8" customFormat="1" ht="15.75">
      <c r="A130" s="13"/>
      <c r="B130" s="11"/>
      <c r="D130" s="9"/>
      <c r="E130" s="9"/>
    </row>
    <row r="131" spans="1:5" s="8" customFormat="1" ht="15.75">
      <c r="A131" s="13"/>
      <c r="B131" s="11"/>
      <c r="D131" s="9"/>
      <c r="E131" s="9"/>
    </row>
    <row r="132" spans="1:5" s="8" customFormat="1" ht="15.75">
      <c r="A132" s="13"/>
      <c r="B132" s="11"/>
      <c r="D132" s="9"/>
      <c r="E132" s="9"/>
    </row>
    <row r="133" spans="1:5" s="8" customFormat="1" ht="15.75">
      <c r="A133" s="13"/>
      <c r="B133" s="11"/>
      <c r="D133" s="9"/>
      <c r="E133" s="9"/>
    </row>
    <row r="134" spans="1:5" s="8" customFormat="1" ht="15.75">
      <c r="A134" s="13"/>
      <c r="B134" s="11"/>
      <c r="D134" s="9"/>
      <c r="E134" s="9"/>
    </row>
    <row r="135" spans="1:5" s="8" customFormat="1" ht="15.75">
      <c r="A135" s="13"/>
      <c r="B135" s="11"/>
      <c r="D135" s="9"/>
      <c r="E135" s="9"/>
    </row>
    <row r="136" spans="1:5" s="8" customFormat="1" ht="15.75">
      <c r="A136" s="13"/>
      <c r="B136" s="11"/>
      <c r="D136" s="9"/>
      <c r="E136" s="9"/>
    </row>
    <row r="137" spans="1:5" s="8" customFormat="1" ht="15.75">
      <c r="A137" s="13"/>
      <c r="B137" s="11"/>
      <c r="D137" s="9"/>
      <c r="E137" s="9"/>
    </row>
    <row r="138" spans="1:5" s="8" customFormat="1" ht="15.75">
      <c r="A138" s="13"/>
      <c r="B138" s="11"/>
      <c r="D138" s="9"/>
      <c r="E138" s="9"/>
    </row>
    <row r="139" spans="1:5" s="8" customFormat="1" ht="15.75">
      <c r="A139" s="13"/>
      <c r="B139" s="11"/>
      <c r="D139" s="9"/>
      <c r="E139" s="9"/>
    </row>
    <row r="140" spans="1:5" s="8" customFormat="1" ht="15.75">
      <c r="A140" s="13"/>
      <c r="B140" s="11"/>
      <c r="D140" s="9"/>
      <c r="E140" s="9"/>
    </row>
    <row r="141" spans="1:5" s="8" customFormat="1" ht="15.75">
      <c r="A141" s="13"/>
      <c r="B141" s="11"/>
      <c r="D141" s="9"/>
      <c r="E141" s="9"/>
    </row>
    <row r="142" spans="1:5" s="8" customFormat="1" ht="15.75">
      <c r="A142" s="13"/>
      <c r="B142" s="11"/>
      <c r="D142" s="9"/>
      <c r="E142" s="9"/>
    </row>
    <row r="143" spans="1:5" s="8" customFormat="1" ht="15.75">
      <c r="A143" s="13"/>
      <c r="B143" s="11"/>
      <c r="D143" s="9"/>
      <c r="E143" s="9"/>
    </row>
    <row r="144" spans="1:5" s="8" customFormat="1" ht="15.75">
      <c r="A144" s="13"/>
      <c r="B144" s="11"/>
      <c r="D144" s="9"/>
      <c r="E144" s="9"/>
    </row>
    <row r="145" spans="1:5" s="8" customFormat="1" ht="15.75">
      <c r="A145" s="13"/>
      <c r="B145" s="11"/>
      <c r="D145" s="9"/>
      <c r="E145" s="9"/>
    </row>
    <row r="146" spans="1:5" s="8" customFormat="1" ht="15.75">
      <c r="A146" s="13"/>
      <c r="B146" s="11"/>
      <c r="D146" s="9"/>
      <c r="E146" s="9"/>
    </row>
    <row r="147" spans="1:5" s="8" customFormat="1" ht="15.75">
      <c r="A147" s="13"/>
      <c r="B147" s="11"/>
      <c r="D147" s="9"/>
      <c r="E147" s="9"/>
    </row>
    <row r="148" spans="1:5" s="8" customFormat="1" ht="15.75">
      <c r="A148" s="13"/>
      <c r="B148" s="11"/>
      <c r="D148" s="9"/>
      <c r="E148" s="9"/>
    </row>
    <row r="149" spans="1:5" s="8" customFormat="1" ht="15.75">
      <c r="A149" s="13"/>
      <c r="B149" s="11"/>
      <c r="D149" s="9"/>
      <c r="E149" s="9"/>
    </row>
    <row r="150" spans="1:5" s="8" customFormat="1" ht="15.75">
      <c r="A150" s="13"/>
      <c r="B150" s="11"/>
      <c r="D150" s="9"/>
      <c r="E150" s="9"/>
    </row>
    <row r="151" spans="1:5" s="8" customFormat="1" ht="15.75">
      <c r="A151" s="13"/>
      <c r="B151" s="11"/>
      <c r="D151" s="9"/>
      <c r="E151" s="9"/>
    </row>
    <row r="152" spans="1:5" s="8" customFormat="1" ht="15.75">
      <c r="A152" s="13"/>
      <c r="B152" s="11"/>
      <c r="D152" s="9"/>
      <c r="E152" s="9"/>
    </row>
    <row r="153" spans="1:5" s="8" customFormat="1" ht="15.75">
      <c r="A153" s="13"/>
      <c r="B153" s="11"/>
      <c r="D153" s="9"/>
      <c r="E153" s="9"/>
    </row>
    <row r="154" spans="1:5" s="8" customFormat="1" ht="15.75">
      <c r="A154" s="13"/>
      <c r="B154" s="11"/>
      <c r="D154" s="9"/>
      <c r="E154" s="9"/>
    </row>
    <row r="155" spans="1:5" s="8" customFormat="1" ht="15.75">
      <c r="A155" s="13"/>
      <c r="B155" s="11"/>
      <c r="D155" s="9"/>
      <c r="E155" s="9"/>
    </row>
    <row r="156" spans="1:5" s="8" customFormat="1" ht="15.75">
      <c r="A156" s="13"/>
      <c r="B156" s="11"/>
      <c r="D156" s="9"/>
      <c r="E156" s="9"/>
    </row>
    <row r="157" spans="1:5" s="8" customFormat="1" ht="15.75">
      <c r="A157" s="13"/>
      <c r="B157" s="11"/>
      <c r="D157" s="9"/>
      <c r="E157" s="9"/>
    </row>
    <row r="158" spans="1:5" s="8" customFormat="1" ht="15.75">
      <c r="A158" s="13"/>
      <c r="B158" s="11"/>
      <c r="D158" s="9"/>
      <c r="E158" s="9"/>
    </row>
    <row r="159" spans="1:5" s="8" customFormat="1" ht="15.75">
      <c r="A159" s="13"/>
      <c r="B159" s="11"/>
      <c r="D159" s="9"/>
      <c r="E159" s="9"/>
    </row>
    <row r="160" spans="1:5" s="8" customFormat="1" ht="15.75">
      <c r="A160" s="13"/>
      <c r="B160" s="11"/>
      <c r="D160" s="9"/>
      <c r="E160" s="9"/>
    </row>
    <row r="161" spans="1:5" s="8" customFormat="1" ht="15.75">
      <c r="A161" s="13"/>
      <c r="B161" s="11"/>
      <c r="D161" s="9"/>
      <c r="E161" s="9"/>
    </row>
    <row r="162" spans="1:5" s="8" customFormat="1" ht="15.75">
      <c r="A162" s="13"/>
      <c r="B162" s="11"/>
      <c r="D162" s="9"/>
      <c r="E162" s="9"/>
    </row>
    <row r="163" spans="1:5" s="8" customFormat="1" ht="15.75">
      <c r="A163" s="13"/>
      <c r="B163" s="11"/>
      <c r="D163" s="9"/>
      <c r="E163" s="9"/>
    </row>
    <row r="164" spans="1:5" s="8" customFormat="1" ht="15.75">
      <c r="A164" s="13"/>
      <c r="B164" s="11"/>
      <c r="D164" s="9"/>
      <c r="E164" s="9"/>
    </row>
    <row r="165" spans="1:5" s="8" customFormat="1" ht="15.75">
      <c r="A165" s="13"/>
      <c r="B165" s="11"/>
      <c r="D165" s="9"/>
      <c r="E165" s="9"/>
    </row>
    <row r="166" spans="1:5" s="8" customFormat="1" ht="15.75">
      <c r="A166" s="13"/>
      <c r="B166" s="11"/>
      <c r="D166" s="9"/>
      <c r="E166" s="9"/>
    </row>
    <row r="167" spans="1:5" s="8" customFormat="1" ht="15.75">
      <c r="A167" s="13"/>
      <c r="B167" s="11"/>
      <c r="D167" s="9"/>
      <c r="E167" s="9"/>
    </row>
    <row r="168" spans="1:5" s="8" customFormat="1" ht="15.75">
      <c r="A168" s="13"/>
      <c r="B168" s="11"/>
      <c r="D168" s="9"/>
      <c r="E168" s="9"/>
    </row>
    <row r="169" spans="1:5" s="8" customFormat="1" ht="15.75">
      <c r="A169" s="13"/>
      <c r="B169" s="11"/>
      <c r="D169" s="9"/>
      <c r="E169" s="9"/>
    </row>
    <row r="170" spans="1:5" s="8" customFormat="1" ht="15.75">
      <c r="A170" s="13"/>
      <c r="B170" s="11"/>
      <c r="D170" s="9"/>
      <c r="E170" s="9"/>
    </row>
    <row r="171" spans="1:5" s="8" customFormat="1" ht="15.75">
      <c r="A171" s="13"/>
      <c r="B171" s="11"/>
      <c r="D171" s="9"/>
      <c r="E171" s="9"/>
    </row>
    <row r="172" spans="1:5" s="8" customFormat="1" ht="15.75">
      <c r="A172" s="13"/>
      <c r="B172" s="11"/>
      <c r="D172" s="9"/>
      <c r="E172" s="9"/>
    </row>
    <row r="173" spans="1:5" s="8" customFormat="1" ht="15.75">
      <c r="A173" s="13"/>
      <c r="B173" s="11"/>
      <c r="D173" s="9"/>
      <c r="E173" s="9"/>
    </row>
    <row r="174" spans="1:5" s="8" customFormat="1" ht="15.75">
      <c r="A174" s="13"/>
      <c r="B174" s="11"/>
      <c r="D174" s="9"/>
      <c r="E174" s="9"/>
    </row>
    <row r="175" spans="1:5" s="8" customFormat="1" ht="15.75">
      <c r="A175" s="13"/>
      <c r="B175" s="11"/>
      <c r="D175" s="9"/>
      <c r="E175" s="9"/>
    </row>
    <row r="176" spans="1:5" s="8" customFormat="1" ht="15.75">
      <c r="A176" s="13"/>
      <c r="B176" s="11"/>
      <c r="D176" s="9"/>
      <c r="E176" s="9"/>
    </row>
    <row r="177" spans="1:5" s="8" customFormat="1" ht="15.75">
      <c r="A177" s="13"/>
      <c r="B177" s="11"/>
      <c r="D177" s="9"/>
      <c r="E177" s="9"/>
    </row>
    <row r="178" spans="1:5" s="8" customFormat="1" ht="15.75">
      <c r="A178" s="13"/>
      <c r="B178" s="11"/>
      <c r="D178" s="9"/>
      <c r="E178" s="9"/>
    </row>
    <row r="179" spans="1:5" s="8" customFormat="1" ht="15.75">
      <c r="A179" s="13"/>
      <c r="B179" s="11"/>
      <c r="D179" s="9"/>
      <c r="E179" s="9"/>
    </row>
    <row r="180" spans="1:5" s="8" customFormat="1" ht="15.75">
      <c r="A180" s="13"/>
      <c r="B180" s="11"/>
      <c r="D180" s="9"/>
      <c r="E180" s="9"/>
    </row>
    <row r="181" spans="1:5" s="8" customFormat="1" ht="15.75">
      <c r="A181" s="13"/>
      <c r="B181" s="11"/>
      <c r="D181" s="9"/>
      <c r="E181" s="9"/>
    </row>
    <row r="182" spans="1:5" s="8" customFormat="1" ht="15.75">
      <c r="A182" s="13"/>
      <c r="B182" s="11"/>
      <c r="D182" s="9"/>
      <c r="E182" s="9"/>
    </row>
    <row r="183" spans="1:5" s="8" customFormat="1" ht="15.75">
      <c r="A183" s="13"/>
      <c r="B183" s="11"/>
      <c r="D183" s="9"/>
      <c r="E183" s="9"/>
    </row>
    <row r="184" spans="1:5" s="8" customFormat="1" ht="15.75">
      <c r="A184" s="13"/>
      <c r="B184" s="11"/>
      <c r="D184" s="9"/>
      <c r="E184" s="9"/>
    </row>
    <row r="185" spans="1:5" s="8" customFormat="1" ht="15.75">
      <c r="A185" s="13"/>
      <c r="B185" s="11"/>
      <c r="D185" s="9"/>
      <c r="E185" s="9"/>
    </row>
    <row r="186" spans="1:5" s="8" customFormat="1" ht="15.75">
      <c r="A186" s="13"/>
      <c r="B186" s="11"/>
      <c r="D186" s="9"/>
      <c r="E186" s="9"/>
    </row>
    <row r="187" spans="1:5" s="8" customFormat="1" ht="15.75">
      <c r="A187" s="13"/>
      <c r="B187" s="11"/>
      <c r="D187" s="9"/>
      <c r="E187" s="9"/>
    </row>
    <row r="188" spans="1:5" s="8" customFormat="1" ht="15.75">
      <c r="A188" s="13"/>
      <c r="B188" s="11"/>
      <c r="D188" s="9"/>
      <c r="E188" s="9"/>
    </row>
    <row r="189" spans="1:5" s="8" customFormat="1" ht="15.75">
      <c r="A189" s="13"/>
      <c r="B189" s="11"/>
      <c r="D189" s="9"/>
      <c r="E189" s="9"/>
    </row>
    <row r="190" spans="1:5" s="8" customFormat="1" ht="15.75">
      <c r="A190" s="13"/>
      <c r="B190" s="11"/>
      <c r="D190" s="9"/>
      <c r="E190" s="9"/>
    </row>
    <row r="191" spans="1:5" s="8" customFormat="1" ht="15.75">
      <c r="A191" s="13"/>
      <c r="B191" s="11"/>
      <c r="D191" s="9"/>
      <c r="E191" s="9"/>
    </row>
    <row r="192" spans="1:5" s="8" customFormat="1" ht="15.75">
      <c r="A192" s="13"/>
      <c r="B192" s="11"/>
      <c r="D192" s="9"/>
      <c r="E192" s="9"/>
    </row>
    <row r="193" spans="1:5" s="8" customFormat="1" ht="15.75">
      <c r="A193" s="13"/>
      <c r="B193" s="11"/>
      <c r="D193" s="9"/>
      <c r="E193" s="9"/>
    </row>
    <row r="194" spans="1:5" s="8" customFormat="1" ht="15.75">
      <c r="A194" s="13"/>
      <c r="B194" s="11"/>
      <c r="D194" s="9"/>
      <c r="E194" s="9"/>
    </row>
    <row r="195" spans="1:5" s="8" customFormat="1" ht="15.75">
      <c r="A195" s="13"/>
      <c r="B195" s="11"/>
      <c r="D195" s="9"/>
      <c r="E195" s="9"/>
    </row>
    <row r="196" spans="1:5" s="8" customFormat="1" ht="15.75">
      <c r="A196" s="13"/>
      <c r="B196" s="11"/>
      <c r="D196" s="9"/>
      <c r="E196" s="9"/>
    </row>
    <row r="197" spans="1:5" s="8" customFormat="1" ht="15.75">
      <c r="A197" s="13"/>
      <c r="B197" s="11"/>
      <c r="D197" s="9"/>
      <c r="E197" s="9"/>
    </row>
    <row r="198" spans="1:5" s="8" customFormat="1" ht="15.75">
      <c r="A198" s="13"/>
      <c r="B198" s="11"/>
      <c r="D198" s="9"/>
      <c r="E198" s="9"/>
    </row>
    <row r="199" spans="1:5" s="8" customFormat="1" ht="15.75">
      <c r="A199" s="13"/>
      <c r="B199" s="11"/>
      <c r="D199" s="9"/>
      <c r="E199" s="9"/>
    </row>
    <row r="200" spans="1:5" s="8" customFormat="1" ht="15.75">
      <c r="A200" s="13"/>
      <c r="B200" s="11"/>
      <c r="D200" s="9"/>
      <c r="E200" s="9"/>
    </row>
    <row r="201" spans="1:5" s="8" customFormat="1" ht="15.75">
      <c r="A201" s="13"/>
      <c r="B201" s="11"/>
      <c r="D201" s="9"/>
      <c r="E201" s="9"/>
    </row>
    <row r="202" spans="1:5" s="8" customFormat="1" ht="15.75">
      <c r="A202" s="13"/>
      <c r="B202" s="11"/>
      <c r="D202" s="9"/>
      <c r="E202" s="9"/>
    </row>
    <row r="203" spans="1:5" s="8" customFormat="1" ht="15.75">
      <c r="A203" s="13"/>
      <c r="B203" s="11"/>
      <c r="D203" s="9"/>
      <c r="E203" s="9"/>
    </row>
    <row r="204" spans="1:5" s="8" customFormat="1" ht="15.75">
      <c r="A204" s="13"/>
      <c r="B204" s="11"/>
      <c r="D204" s="9"/>
      <c r="E204" s="9"/>
    </row>
    <row r="205" spans="1:5" s="8" customFormat="1" ht="15.75">
      <c r="A205" s="13"/>
      <c r="B205" s="11"/>
      <c r="D205" s="9"/>
      <c r="E205" s="9"/>
    </row>
    <row r="206" spans="1:5" s="8" customFormat="1" ht="15.75">
      <c r="A206" s="13"/>
      <c r="B206" s="11"/>
      <c r="D206" s="9"/>
      <c r="E206" s="9"/>
    </row>
    <row r="207" spans="1:5" s="8" customFormat="1" ht="15.75">
      <c r="A207" s="13"/>
      <c r="B207" s="11"/>
      <c r="D207" s="9"/>
      <c r="E207" s="9"/>
    </row>
    <row r="208" spans="1:5" s="8" customFormat="1" ht="15.75">
      <c r="A208" s="13"/>
      <c r="B208" s="11"/>
      <c r="D208" s="9"/>
      <c r="E208" s="9"/>
    </row>
    <row r="209" spans="1:5" s="8" customFormat="1" ht="15.75">
      <c r="A209" s="13"/>
      <c r="B209" s="11"/>
      <c r="D209" s="9"/>
      <c r="E209" s="9"/>
    </row>
    <row r="210" spans="1:5" s="8" customFormat="1" ht="15.75">
      <c r="A210" s="13"/>
      <c r="B210" s="11"/>
      <c r="D210" s="9"/>
      <c r="E210" s="9"/>
    </row>
    <row r="211" spans="1:5" s="8" customFormat="1" ht="15.75">
      <c r="A211" s="13"/>
      <c r="B211" s="11"/>
      <c r="D211" s="9"/>
      <c r="E211" s="9"/>
    </row>
    <row r="212" spans="1:5" s="8" customFormat="1" ht="15.75">
      <c r="A212" s="13"/>
      <c r="B212" s="11"/>
      <c r="D212" s="9"/>
      <c r="E212" s="9"/>
    </row>
    <row r="213" spans="1:5" s="8" customFormat="1" ht="15.75">
      <c r="A213" s="13"/>
      <c r="B213" s="11"/>
      <c r="D213" s="9"/>
      <c r="E213" s="9"/>
    </row>
  </sheetData>
  <sheetProtection/>
  <mergeCells count="3">
    <mergeCell ref="A4:E5"/>
    <mergeCell ref="A6:E6"/>
    <mergeCell ref="A53:E53"/>
  </mergeCells>
  <printOptions horizontalCentered="1" verticalCentered="1"/>
  <pageMargins left="0" right="0" top="0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OS JAGODE TRUHELKE</cp:lastModifiedBy>
  <cp:lastPrinted>2013-01-28T07:46:40Z</cp:lastPrinted>
  <dcterms:created xsi:type="dcterms:W3CDTF">2005-08-25T08:00:13Z</dcterms:created>
  <dcterms:modified xsi:type="dcterms:W3CDTF">2013-03-25T13:25:19Z</dcterms:modified>
  <cp:category/>
  <cp:version/>
  <cp:contentType/>
  <cp:contentStatus/>
</cp:coreProperties>
</file>